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<sst xmlns="http://schemas.openxmlformats.org/spreadsheetml/2006/main" count="43" uniqueCount="43">
  <si>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</si>
  <si>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</si>
  <si>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</si>
  <si>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</si>
  <si>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</si>
  <si>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</si>
  <si>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</si>
  <si>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</si>
  <si>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</si>
  <si>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</si>
  <si>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</si>
  <si>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</si>
  <si>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</si>
  <si>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</si>
  <si>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</si>
  <si>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</si>
  <si>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</si>
  <si>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</si>
  <si>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</si>
  <si>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</si>
  <si>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</si>
  <si>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</si>
  <si>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</si>
  <si>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</si>
  <si>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</si>
  <si>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</si>
  <si>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</si>
  <si>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</si>
  <si>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</si>
  <si>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</si>
  <si>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الشّوف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</si>
  <si>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</si>
  <si>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</si>
  <si>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
(2/1)</t>
  </si>
  <si>
    <t>%
(3/1)</t>
  </si>
  <si>
    <t>%
 (4/1)</t>
  </si>
  <si>
    <t>%
 (5/1)</t>
  </si>
  <si>
    <t>%
 (6/1)</t>
  </si>
  <si>
    <t>%
(7/1)</t>
  </si>
  <si>
    <t>%
(8/1)</t>
  </si>
  <si>
    <t>%
 (9/1)</t>
  </si>
  <si>
    <t>%
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</si>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</sst>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0" fontId="2" fillId="0" borderId="0" xfId="0" applyFont="1" applyAlignment="1">
      <alignment horizontal="center" vertical="center"/>
    </xf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rightToLeft="1" tabSelected="1" workbookViewId="0">
      <selection activeCell="A3" sqref="A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7.42578125" bestFit="1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9.42578125" bestFit="1" customWidth="1"/>
    <col min="12" max="12" width="7.7109375" customWidth="1"/>
    <col min="13" max="13" width="8.42578125" bestFit="1" customWidth="1"/>
    <col min="14" max="14" width="7.7109375" customWidth="1"/>
    <col min="15" max="16" width="7.42578125" customWidth="1"/>
    <col min="18" max="18" width="7.28515625" customWidth="1"/>
    <col min="20" max="20" width="7.42578125" bestFit="1" customWidth="1"/>
    <col min="22" max="22" width="7.140625" customWidth="1"/>
  </cols>
  <sheetData>
    <row r="1" spans="1:22" ht="39.75" customHeight="1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56.2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" customFormat="1" ht="10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2" ht="45" customHeight="1" thickBot="1" x14ac:dyDescent="0.3">
      <c r="A6" s="34"/>
      <c r="B6" s="32"/>
      <c r="C6" s="1" t="s">
        <v>11</v>
      </c>
      <c r="D6" s="1" t="s">
        <v>33</v>
      </c>
      <c r="E6" s="1" t="s">
        <v>6</v>
      </c>
      <c r="F6" s="1" t="s">
        <v>34</v>
      </c>
      <c r="G6" s="1" t="s">
        <v>5</v>
      </c>
      <c r="H6" s="1" t="s">
        <v>35</v>
      </c>
      <c r="I6" s="1" t="s">
        <v>7</v>
      </c>
      <c r="J6" s="1" t="s">
        <v>36</v>
      </c>
      <c r="K6" s="1" t="s">
        <v>8</v>
      </c>
      <c r="L6" s="1" t="s">
        <v>37</v>
      </c>
      <c r="M6" s="1" t="s">
        <v>9</v>
      </c>
      <c r="N6" s="1" t="s">
        <v>38</v>
      </c>
      <c r="O6" s="1" t="s">
        <v>10</v>
      </c>
      <c r="P6" s="1" t="s">
        <v>39</v>
      </c>
      <c r="Q6" s="1" t="s">
        <v>12</v>
      </c>
      <c r="R6" s="1" t="s">
        <v>40</v>
      </c>
      <c r="S6" s="1" t="s">
        <v>20</v>
      </c>
      <c r="T6" s="1" t="s">
        <v>41</v>
      </c>
      <c r="U6" s="1" t="s">
        <v>28</v>
      </c>
      <c r="V6" s="1" t="s">
        <v>42</v>
      </c>
    </row>
    <row r="7" spans="1:22" ht="18" customHeight="1" x14ac:dyDescent="0.25">
      <c r="A7" s="7" t="s">
        <v>15</v>
      </c>
      <c r="B7" s="11">
        <v>58009.296000000002</v>
      </c>
      <c r="C7" s="12">
        <v>766.66700000000003</v>
      </c>
      <c r="D7" s="13">
        <f>C7/B7*100</f>
        <v>1.321627830132605</v>
      </c>
      <c r="E7" s="14">
        <v>5505.0469999999996</v>
      </c>
      <c r="F7" s="15">
        <f>E7/B7*100</f>
        <v>9.4899393366194271</v>
      </c>
      <c r="G7" s="12">
        <v>4876.308</v>
      </c>
      <c r="H7" s="13">
        <f>G7/B7*100</f>
        <v>8.4060802944410824</v>
      </c>
      <c r="I7" s="14">
        <v>2466.1570000000002</v>
      </c>
      <c r="J7" s="15">
        <f>I7/B7*100</f>
        <v>4.2513134446589396</v>
      </c>
      <c r="K7" s="12">
        <v>29860.008000000002</v>
      </c>
      <c r="L7" s="13">
        <f>K7/B7*100</f>
        <v>51.474522290358429</v>
      </c>
      <c r="M7" s="14">
        <v>600.19500000000005</v>
      </c>
      <c r="N7" s="15">
        <f>M7/B7*100</f>
        <v>1.0346531355939916</v>
      </c>
      <c r="O7" s="12">
        <v>671.96199999999999</v>
      </c>
      <c r="P7" s="13">
        <f>O7/B7*100</f>
        <v>1.1583695137413836</v>
      </c>
      <c r="Q7" s="14">
        <v>125.238</v>
      </c>
      <c r="R7" s="15">
        <f>Q7/B7*100</f>
        <v>0.21589298377280769</v>
      </c>
      <c r="S7" s="12">
        <v>13122.058999999999</v>
      </c>
      <c r="T7" s="13">
        <f>S7/B7*100</f>
        <v>22.620614116744321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1378.37</v>
      </c>
      <c r="C8" s="17">
        <v>81.319999999999993</v>
      </c>
      <c r="D8" s="18">
        <f>C8/B8*100</f>
        <v>5.8997221355659217</v>
      </c>
      <c r="E8" s="19">
        <v>53.752000000000002</v>
      </c>
      <c r="F8" s="20">
        <f>E8/B8*100</f>
        <v>3.8996786058895658</v>
      </c>
      <c r="G8" s="17">
        <v>38.274999999999999</v>
      </c>
      <c r="H8" s="18">
        <f>G8/B8*100</f>
        <v>2.7768306042644575</v>
      </c>
      <c r="I8" s="19">
        <v>229.16</v>
      </c>
      <c r="J8" s="20">
        <f>I8/B8*100</f>
        <v>16.625434389895315</v>
      </c>
      <c r="K8" s="17">
        <v>253.733</v>
      </c>
      <c r="L8" s="18">
        <f t="shared" ref="L8:L12" si="0">K8/B8*100</f>
        <v>18.408192285090365</v>
      </c>
      <c r="M8" s="19">
        <v>583</v>
      </c>
      <c r="N8" s="20">
        <f t="shared" ref="N8:N12" si="1">M8/B8*100</f>
        <v>42.296335526745359</v>
      </c>
      <c r="O8" s="17">
        <v>3.87</v>
      </c>
      <c r="P8" s="18">
        <f t="shared" ref="P8:P12" si="2">O8/B8*100</f>
        <v>0.28076641250172307</v>
      </c>
      <c r="Q8" s="19">
        <v>12.55</v>
      </c>
      <c r="R8" s="20">
        <f t="shared" ref="R8:R12" si="3">Q8/B8*100</f>
        <v>0.91049573046424415</v>
      </c>
      <c r="S8" s="17">
        <v>122.71</v>
      </c>
      <c r="T8" s="18">
        <f t="shared" ref="T8:T12" si="4">S8/B8*100</f>
        <v>8.9025443095830585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1153.04</v>
      </c>
      <c r="C9" s="17">
        <v>142.935</v>
      </c>
      <c r="D9" s="18">
        <f t="shared" ref="D9:D11" si="6">C9/B9*100</f>
        <v>12.396360924165686</v>
      </c>
      <c r="E9" s="19">
        <v>78.185000000000002</v>
      </c>
      <c r="F9" s="20">
        <f t="shared" ref="F9:F12" si="7">E9/B9*100</f>
        <v>6.780770831887879</v>
      </c>
      <c r="G9" s="17">
        <v>151.5</v>
      </c>
      <c r="H9" s="18">
        <f t="shared" ref="H9:H12" si="8">G9/B9*100</f>
        <v>13.139179907028378</v>
      </c>
      <c r="I9" s="19">
        <v>33.564999999999998</v>
      </c>
      <c r="J9" s="20">
        <f t="shared" ref="J9:J12" si="9">I9/B9*100</f>
        <v>2.9110004856726568</v>
      </c>
      <c r="K9" s="17">
        <v>489.09500000000003</v>
      </c>
      <c r="L9" s="18">
        <f t="shared" si="0"/>
        <v>42.417869284673564</v>
      </c>
      <c r="M9" s="19">
        <v>100.8</v>
      </c>
      <c r="N9" s="20">
        <f t="shared" si="1"/>
        <v>8.7421078193297728</v>
      </c>
      <c r="O9" s="17">
        <v>16.655000000000001</v>
      </c>
      <c r="P9" s="18">
        <f t="shared" si="2"/>
        <v>1.4444425171719977</v>
      </c>
      <c r="Q9" s="19">
        <v>3.12</v>
      </c>
      <c r="R9" s="20">
        <f t="shared" si="3"/>
        <v>0.27058905155068341</v>
      </c>
      <c r="S9" s="17">
        <v>137.185</v>
      </c>
      <c r="T9" s="18">
        <f t="shared" si="4"/>
        <v>11.897679178519391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4052.1210000000001</v>
      </c>
      <c r="C10" s="17">
        <v>82.233000000000004</v>
      </c>
      <c r="D10" s="18">
        <f t="shared" si="6"/>
        <v>2.0293816497582378</v>
      </c>
      <c r="E10" s="19">
        <v>268.88499999999999</v>
      </c>
      <c r="F10" s="20">
        <f t="shared" si="7"/>
        <v>6.6356606823932447</v>
      </c>
      <c r="G10" s="17">
        <v>574.49900000000002</v>
      </c>
      <c r="H10" s="18">
        <f t="shared" si="8"/>
        <v>14.177735561203628</v>
      </c>
      <c r="I10" s="19">
        <v>171.851</v>
      </c>
      <c r="J10" s="20">
        <f t="shared" si="9"/>
        <v>4.2410135334063321</v>
      </c>
      <c r="K10" s="17">
        <v>2405.8580000000002</v>
      </c>
      <c r="L10" s="18">
        <f t="shared" si="0"/>
        <v>59.372807475393749</v>
      </c>
      <c r="M10" s="19">
        <v>7.0250000000000004</v>
      </c>
      <c r="N10" s="20">
        <f t="shared" si="1"/>
        <v>0.17336599770836064</v>
      </c>
      <c r="O10" s="17">
        <v>67.064999999999998</v>
      </c>
      <c r="P10" s="18">
        <f t="shared" si="2"/>
        <v>1.6550591653112037</v>
      </c>
      <c r="Q10" s="19">
        <v>13.36</v>
      </c>
      <c r="R10" s="20">
        <f t="shared" si="3"/>
        <v>0.32970387606885382</v>
      </c>
      <c r="S10" s="17">
        <v>460.34500000000003</v>
      </c>
      <c r="T10" s="18">
        <f t="shared" si="4"/>
        <v>11.3605936249189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83.474999999999994</v>
      </c>
      <c r="C11" s="17">
        <v>0.63</v>
      </c>
      <c r="D11" s="18">
        <f t="shared" si="6"/>
        <v>0.75471698113207553</v>
      </c>
      <c r="E11" s="19">
        <v>11.83</v>
      </c>
      <c r="F11" s="20">
        <f t="shared" si="7"/>
        <v>14.171907756813418</v>
      </c>
      <c r="G11" s="17">
        <v>11.31</v>
      </c>
      <c r="H11" s="18">
        <f t="shared" si="8"/>
        <v>13.548966756513927</v>
      </c>
      <c r="I11" s="19">
        <v>3.6749999999999998</v>
      </c>
      <c r="J11" s="20">
        <f t="shared" si="9"/>
        <v>4.4025157232704411</v>
      </c>
      <c r="K11" s="17">
        <v>43.024999999999999</v>
      </c>
      <c r="L11" s="18">
        <f t="shared" si="0"/>
        <v>51.542377957472297</v>
      </c>
      <c r="M11" s="19">
        <v>0</v>
      </c>
      <c r="N11" s="20">
        <f t="shared" si="1"/>
        <v>0</v>
      </c>
      <c r="O11" s="17">
        <v>0.99</v>
      </c>
      <c r="P11" s="18">
        <f t="shared" si="2"/>
        <v>1.1859838274932617</v>
      </c>
      <c r="Q11" s="19">
        <v>1</v>
      </c>
      <c r="R11" s="20">
        <f t="shared" si="3"/>
        <v>1.1979634621144055</v>
      </c>
      <c r="S11" s="17">
        <v>11.015000000000001</v>
      </c>
      <c r="T11" s="18">
        <f t="shared" si="4"/>
        <v>13.195567535190179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5">
        <v>64676.302000000003</v>
      </c>
      <c r="C12" s="26">
        <v>1073.7850000000001</v>
      </c>
      <c r="D12" s="27">
        <f>C12/B12*100</f>
        <v>1.6602448915523957</v>
      </c>
      <c r="E12" s="28">
        <v>5917.6989999999996</v>
      </c>
      <c r="F12" s="29">
        <f t="shared" si="7"/>
        <v>9.1497176199096835</v>
      </c>
      <c r="G12" s="26">
        <v>5651.8919999999998</v>
      </c>
      <c r="H12" s="27">
        <f t="shared" si="8"/>
        <v>8.7387371034293206</v>
      </c>
      <c r="I12" s="28">
        <v>2904.4079999999999</v>
      </c>
      <c r="J12" s="29">
        <f t="shared" si="9"/>
        <v>4.4906834654832295</v>
      </c>
      <c r="K12" s="26">
        <v>33051.718999999997</v>
      </c>
      <c r="L12" s="27">
        <f t="shared" si="0"/>
        <v>51.103291279702411</v>
      </c>
      <c r="M12" s="28">
        <v>1291.02</v>
      </c>
      <c r="N12" s="29">
        <f t="shared" si="1"/>
        <v>1.9961252577489663</v>
      </c>
      <c r="O12" s="26">
        <v>760.54200000000003</v>
      </c>
      <c r="P12" s="27">
        <f t="shared" si="2"/>
        <v>1.1759206641097075</v>
      </c>
      <c r="Q12" s="28">
        <v>155.268</v>
      </c>
      <c r="R12" s="29">
        <f t="shared" si="3"/>
        <v>0.2400693843009144</v>
      </c>
      <c r="S12" s="26">
        <v>13853.314</v>
      </c>
      <c r="T12" s="27">
        <f t="shared" si="4"/>
        <v>21.419459016070522</v>
      </c>
      <c r="U12" s="28">
        <v>0</v>
      </c>
      <c r="V12" s="27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0" t="s">
        <v>31</v>
      </c>
      <c r="B14" s="30"/>
      <c r="C14" s="30"/>
      <c r="D14" s="30"/>
      <c r="E14" s="30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  <row r="15" spans="1:22" x14ac:dyDescent="0.25">
      <c r="A15" s="30"/>
      <c r="B15" s="30"/>
      <c r="C15" s="30"/>
      <c r="D15" s="30"/>
      <c r="E15" s="30"/>
    </row>
  </sheetData>
  <mergeCells count="16">
    <mergeCell ref="A14:E14"/>
    <mergeCell ref="A15:E15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2012-10-25T06:19:10Z</dcterms:modified>
</cp:coreProperties>
</file>